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<sst xmlns="http://schemas.openxmlformats.org/spreadsheetml/2006/main" count="9" uniqueCount="9">
  <si>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y</t>
  </si>
  <si>
    <t>x</t>
  </si>
  <si>
    <t>k</t>
  </si>
  <si>
    <t>d</t>
  </si>
  <si>
    <t>x1</t>
  </si>
  <si>
    <t>Bitte geben Sie den Anschaffungswert ein:</t>
  </si>
  <si>
    <t>IDB-Prozentsatz:</t>
  </si>
  <si>
    <t>€</t>
  </si>
  <si>
    <t>%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</si>
</sst>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7.75"/>
      <name val="Arial"/>
      <family val="0"/>
    </font>
    <font>
      <b/>
      <sz val="16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IDB - Einschleifregelung für Projektinvestitionsgüter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Tabelle1!$D$10:$D$12</c:f>
              <c:numCache>
                <c:ptCount val="3"/>
                <c:pt idx="0">
                  <c:v>0</c:v>
                </c:pt>
                <c:pt idx="1">
                  <c:v>200000</c:v>
                </c:pt>
                <c:pt idx="2">
                  <c:v>300000</c:v>
                </c:pt>
              </c:numCache>
            </c:numRef>
          </c:xVal>
          <c:yVal>
            <c:numRef>
              <c:f>Tabelle1!$B$10:$B$12</c:f>
              <c:numCache>
                <c:ptCount val="3"/>
                <c:pt idx="0">
                  <c:v>7.5</c:v>
                </c:pt>
                <c:pt idx="1">
                  <c:v>3</c:v>
                </c:pt>
                <c:pt idx="2">
                  <c:v>3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Tabelle1!$C$8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Tabelle1!$A$8</c:f>
              <c:numCache>
                <c:ptCount val="1"/>
                <c:pt idx="0">
                  <c:v>7.5</c:v>
                </c:pt>
              </c:numCache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  <c:max val="25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Anschaffungswert [€]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2942"/>
        <c:crosses val="autoZero"/>
        <c:crossBetween val="midCat"/>
        <c:dispUnits/>
      </c:val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IDB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23302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11</xdr:col>
      <xdr:colOff>647700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9050" y="971550"/>
        <a:ext cx="82105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"/>
  <sheetViews>
    <sheetView showGridLines="0" tabSelected="1" workbookViewId="0" topLeftCell="A1">
      <selection activeCell="F2" sqref="F2"/>
    </sheetView>
  </sheetViews>
  <sheetFormatPr defaultColWidth="11.421875" defaultRowHeight="12.75"/>
  <cols>
    <col min="3" max="3" width="9.7109375" style="0" customWidth="1"/>
    <col min="4" max="4" width="8.7109375" style="0" customWidth="1"/>
    <col min="5" max="5" width="11.7109375" style="0" customWidth="1"/>
    <col min="7" max="7" width="3.57421875" style="0" customWidth="1"/>
  </cols>
  <sheetData>
    <row r="1" ht="13.5" thickBot="1"/>
    <row r="2" spans="1:7" ht="18.75" thickBot="1">
      <c r="A2" s="3" t="s">
        <v>5</v>
      </c>
      <c r="F2" s="6">
        <v>0</v>
      </c>
      <c r="G2" s="4" t="s">
        <v>7</v>
      </c>
    </row>
    <row r="3" ht="13.5" thickBot="1"/>
    <row r="4" spans="1:7" ht="18.75" thickBot="1">
      <c r="A4" s="3" t="s">
        <v>6</v>
      </c>
      <c r="F4" s="5">
        <f>A8</f>
        <v>7.5</v>
      </c>
      <c r="G4" s="4" t="s">
        <v>8</v>
      </c>
    </row>
    <row r="7" spans="1:6" ht="12.75">
      <c r="A7" s="1" t="s">
        <v>0</v>
      </c>
      <c r="B7" s="1" t="s">
        <v>4</v>
      </c>
      <c r="C7" s="1" t="s">
        <v>1</v>
      </c>
      <c r="D7" s="1" t="s">
        <v>2</v>
      </c>
      <c r="E7" s="1" t="s">
        <v>3</v>
      </c>
      <c r="F7" s="1"/>
    </row>
    <row r="8" spans="1:5" ht="12.75">
      <c r="A8" s="2">
        <f>IF(B8&gt;20,3,B8*D8+E8)</f>
        <v>7.5</v>
      </c>
      <c r="B8" s="1">
        <f>IF(C8&lt;=400,0,C8/10000)</f>
        <v>0</v>
      </c>
      <c r="C8" s="1">
        <f>F2</f>
        <v>0</v>
      </c>
      <c r="D8" s="1">
        <v>-0.225</v>
      </c>
      <c r="E8" s="1">
        <v>7.5</v>
      </c>
    </row>
    <row r="10" spans="2:6" ht="12.75">
      <c r="B10" s="1">
        <f>C10*E10+F10</f>
        <v>7.5</v>
      </c>
      <c r="C10">
        <v>0</v>
      </c>
      <c r="D10" s="1">
        <v>0</v>
      </c>
      <c r="E10" s="1">
        <v>-0.225</v>
      </c>
      <c r="F10" s="1">
        <v>7.5</v>
      </c>
    </row>
    <row r="11" spans="2:6" ht="12.75">
      <c r="B11" s="1">
        <f>C11*E11+F11</f>
        <v>3</v>
      </c>
      <c r="C11">
        <f>D11/10000</f>
        <v>20</v>
      </c>
      <c r="D11" s="1">
        <v>200000</v>
      </c>
      <c r="E11" s="1">
        <v>-0.225</v>
      </c>
      <c r="F11" s="1">
        <v>7.5</v>
      </c>
    </row>
    <row r="12" spans="2:6" ht="12.75">
      <c r="B12" s="1">
        <f>IF(C12&gt;20,3,C12*E12+F12)</f>
        <v>3</v>
      </c>
      <c r="C12">
        <f>D12/10000</f>
        <v>30</v>
      </c>
      <c r="D12" s="1">
        <v>300000</v>
      </c>
      <c r="E12" s="1">
        <v>-0.225</v>
      </c>
      <c r="F12" s="1">
        <v>7.5</v>
      </c>
    </row>
  </sheetData>
  <sheetProtection sheet="1" objects="1" scenarios="1" selectLockedCells="1"/>
  <printOptions/>
  <pageMargins left="0.75" right="0.75" top="1" bottom="1" header="0.4921259845" footer="0.4921259845"/>
  <pageSetup horizontalDpi="1200" verticalDpi="1200" orientation="landscape" paperSize="9" r:id="rId2"/>
  <headerFooter alignWithMargins="0">
    <oddHeader>&amp;R&amp;"Arial,Fett"&amp;9Beilage 1</oddHeader>
    <oddFooter>&amp;R&amp;9Ulrich Bauer, 29. März 2004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IWB TU-Graz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Bertram Gangl</dc:creator>
  <cp:keywords/>
  <dc:description/>
  <cp:lastModifiedBy>Heinzelmayer</cp:lastModifiedBy>
  <cp:lastPrinted>2004-04-01T08:30:52Z</cp:lastPrinted>
  <dcterms:created xsi:type="dcterms:W3CDTF">2004-03-15T06:56:39Z</dcterms:created>
  <dcterms:modified xsi:type="dcterms:W3CDTF">2004-04-01T08:31:11Z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368272641</vt:i4>
  </property>
  <property fmtid="{D5CDD505-2E9C-101B-9397-08002B2CF9AE}" pid="3" name="_EmailSubject">
    <vt:lpwstr>IDB-Regelung</vt:lpwstr>
  </property>
  <property fmtid="{D5CDD505-2E9C-101B-9397-08002B2CF9AE}" pid="4" name="_AuthorEmail">
    <vt:lpwstr>silke.hohensinner@TUGraz.at</vt:lpwstr>
  </property>
  <property fmtid="{D5CDD505-2E9C-101B-9397-08002B2CF9AE}" pid="5" name="_AuthorEmailDisplayName">
    <vt:lpwstr>Silke Hohensinner</vt:lpwstr>
  </property>
  <property fmtid="{D5CDD505-2E9C-101B-9397-08002B2CF9AE}" pid="6" name="_PreviousAdHocReviewCycleID">
    <vt:i4>-1455339352</vt:i4>
  </property>
  <property fmtid="{D5CDD505-2E9C-101B-9397-08002B2CF9AE}" pid="7" name="_ReviewingToolsShownOnce">
    <vt:lpwstr/>
  </property>
</Properties>
</file>